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36E356CF-031C-473B-BE0A-958D66FC42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<sst xmlns="http://schemas.openxmlformats.org/spreadsheetml/2006/main" count="55" uniqueCount="55">
  <si>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</si>
  <si>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</si>
  <si>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</si>
  <si>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</si>
  <si>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</si>
  <si>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</si>
  <si>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</si>
  <si>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</si>
  <si>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</si>
  <si>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</si>
  <si>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</si>
  <si>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</si>
  <si>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</si>
  <si>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</si>
  <si>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</si>
  <si>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</si>
  <si>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</si>
  <si>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</si>
  <si>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</si>
  <si>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</si>
  <si>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</si>
  <si>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</si>
  <si>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</si>
  <si>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</si>
  <si>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</si>
  <si>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</si>
  <si>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</si>
  <si>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</si>
  <si>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</si>
  <si>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</si>
  <si>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</si>
  <si>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</si>
  <si>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</si>
  <si>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</si>
  <si>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</si>
  <si>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</si>
  <si>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</si>
  <si>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</si>
  <si>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</si>
  <si>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</si>
  <si>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</si>
  <si>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</si>
  <si>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</si>
  <si>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</si>
  <si>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</si>
  <si>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</si>
  <si>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</si>
  <si>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</si>
  <si>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</si>
  <si>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</si>
  <si>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</si>
  <si>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</si>
  <si>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</si>
  <si>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</si>
  <si>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Romita, Gto.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</si>
</sst>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1041972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CE6AFF-1DC0-48BD-8F8A-3781C59E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965772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0</xdr:row>
      <xdr:rowOff>38100</xdr:rowOff>
    </xdr:from>
    <xdr:to>
      <xdr:col>2</xdr:col>
      <xdr:colOff>1173361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A42036-95EF-447D-9CCE-8E775DC9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8950" y="38100"/>
          <a:ext cx="1001911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64</xdr:row>
      <xdr:rowOff>0</xdr:rowOff>
    </xdr:from>
    <xdr:to>
      <xdr:col>3</xdr:col>
      <xdr:colOff>19049</xdr:colOff>
      <xdr:row>69</xdr:row>
      <xdr:rowOff>36782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EE8C94-3A8D-4411-BF7C-4EC1C6490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9820275"/>
          <a:ext cx="8115299" cy="751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3" zoomScaleNormal="100" zoomScaleSheetLayoutView="80" workbookViewId="0">
      <selection activeCell="A65" sqref="A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865887.98</v>
      </c>
      <c r="C3" s="14">
        <f>C4+C13</f>
        <v>70510870.75</v>
      </c>
    </row>
    <row r="4" spans="1:3" ht="11.25" customHeight="1" x14ac:dyDescent="0.2">
      <c r="A4" s="9" t="s">
        <v>7</v>
      </c>
      <c r="B4" s="14">
        <f>SUM(B5:B11)</f>
        <v>865887.98</v>
      </c>
      <c r="C4" s="14">
        <f>SUM(C5:C11)</f>
        <v>47651928.369999997</v>
      </c>
    </row>
    <row r="5" spans="1:3" ht="11.25" customHeight="1" x14ac:dyDescent="0.2">
      <c r="A5" s="10" t="s">
        <v>14</v>
      </c>
      <c r="B5" s="15">
        <v>0</v>
      </c>
      <c r="C5" s="15">
        <v>47651928.369999997</v>
      </c>
    </row>
    <row r="6" spans="1:3" ht="11.25" customHeight="1" x14ac:dyDescent="0.2">
      <c r="A6" s="10" t="s">
        <v>15</v>
      </c>
      <c r="B6" s="15">
        <v>655390.54</v>
      </c>
      <c r="C6" s="15">
        <v>0</v>
      </c>
    </row>
    <row r="7" spans="1:3" ht="11.25" customHeight="1" x14ac:dyDescent="0.2">
      <c r="A7" s="10" t="s">
        <v>16</v>
      </c>
      <c r="B7" s="15">
        <v>210497.44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22858942.379999999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21887659.800000001</v>
      </c>
    </row>
    <row r="17" spans="1:3" ht="11.25" customHeight="1" x14ac:dyDescent="0.2">
      <c r="A17" s="10" t="s">
        <v>22</v>
      </c>
      <c r="B17" s="15">
        <v>0</v>
      </c>
      <c r="C17" s="15">
        <v>971282.58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7740302.7000000002</v>
      </c>
      <c r="C24" s="14">
        <f>C25+C35</f>
        <v>4124999.97</v>
      </c>
    </row>
    <row r="25" spans="1:3" ht="11.25" customHeight="1" x14ac:dyDescent="0.2">
      <c r="A25" s="9" t="s">
        <v>9</v>
      </c>
      <c r="B25" s="14">
        <f>SUM(B26:B33)</f>
        <v>7740302.7000000002</v>
      </c>
      <c r="C25" s="14">
        <f>SUM(C26:C33)</f>
        <v>4124999.97</v>
      </c>
    </row>
    <row r="26" spans="1:3" ht="11.25" customHeight="1" x14ac:dyDescent="0.2">
      <c r="A26" s="10" t="s">
        <v>28</v>
      </c>
      <c r="B26" s="15">
        <v>7740302.7000000002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4124999.97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95173025.760000005</v>
      </c>
      <c r="C43" s="14">
        <f>C45+C50+C57</f>
        <v>29143345.719999999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4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4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95173021.760000005</v>
      </c>
      <c r="C50" s="14">
        <f>SUM(C51:C55)</f>
        <v>29143345.719999999</v>
      </c>
    </row>
    <row r="51" spans="1:3" ht="11.25" customHeight="1" x14ac:dyDescent="0.2">
      <c r="A51" s="10" t="s">
        <v>43</v>
      </c>
      <c r="B51" s="15">
        <v>0</v>
      </c>
      <c r="C51" s="15">
        <v>29143345.719999999</v>
      </c>
    </row>
    <row r="52" spans="1:3" ht="11.25" customHeight="1" x14ac:dyDescent="0.2">
      <c r="A52" s="10" t="s">
        <v>44</v>
      </c>
      <c r="B52" s="15">
        <v>95173021.760000005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2017-12-15T19:17:38Z</cp:lastPrinted>
  <dcterms:created xsi:type="dcterms:W3CDTF">2012-12-11T20:26:08Z</dcterms:created>
  <dcterms:modified xsi:type="dcterms:W3CDTF">2022-11-04T15:53:56Z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